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205" tabRatio="892" activeTab="0"/>
  </bookViews>
  <sheets>
    <sheet name="2022" sheetId="1" r:id="rId1"/>
  </sheets>
  <definedNames>
    <definedName name="Excel_BuiltIn_Print_Area_1">#REF!</definedName>
    <definedName name="Excel_BuiltIn_Print_Area_11">#REF!</definedName>
    <definedName name="Excel_BuiltIn_Print_Area_2">#REF!</definedName>
    <definedName name="Excel_BuiltIn_Print_Area_5">#REF!</definedName>
    <definedName name="Excel_BuiltIn_Print_Titles_1">#REF!</definedName>
    <definedName name="Excel_BuiltIn_Print_Titles_11">#REF!</definedName>
    <definedName name="Excel_BuiltIn_Print_Titles_5">#REF!</definedName>
    <definedName name="_xlnm.Print_Titles" localSheetId="0">'2022'!$6:$9</definedName>
    <definedName name="_xlnm.Print_Area" localSheetId="0">'2022'!$A$1:$F$46</definedName>
  </definedNames>
  <calcPr fullCalcOnLoad="1"/>
</workbook>
</file>

<file path=xl/sharedStrings.xml><?xml version="1.0" encoding="utf-8"?>
<sst xmlns="http://schemas.openxmlformats.org/spreadsheetml/2006/main" count="118" uniqueCount="76">
  <si>
    <t>ГРЕБЛЯ НА БАЙДАРКАХ И КАНОЭ</t>
  </si>
  <si>
    <t>ПАРУСНЫЙ СПОРТ</t>
  </si>
  <si>
    <t>Первенство городского округа Тольятти по парусному спорту</t>
  </si>
  <si>
    <t>Чемпионат городского округа Тольятти по парусному спорту</t>
  </si>
  <si>
    <t>СКАЛОЛАЗАНИЕ</t>
  </si>
  <si>
    <t xml:space="preserve">СПОРТИВНОЕ ОРИЕНТИРОВАНИЕ </t>
  </si>
  <si>
    <t>№ мер</t>
  </si>
  <si>
    <t>Наименование физкультурных мероприятий 
и спортивных мероприятий</t>
  </si>
  <si>
    <t>II.</t>
  </si>
  <si>
    <t>Организатор(-ы)</t>
  </si>
  <si>
    <t>Сроки проведения</t>
  </si>
  <si>
    <t>Место 
проведения</t>
  </si>
  <si>
    <t>Акватория Куйбышевского водохранилища</t>
  </si>
  <si>
    <t>Акватория Куйбышевского водохранилища.</t>
  </si>
  <si>
    <t>Раздел "Спортивные соревнования по видам спорта"</t>
  </si>
  <si>
    <t xml:space="preserve">ГРЕБНОЙ СПОРТ </t>
  </si>
  <si>
    <t xml:space="preserve">Стадион "Торпедо", 
ул. Революционная, 80
</t>
  </si>
  <si>
    <t>Исполнитель: Л.В. Головастенко</t>
  </si>
  <si>
    <t>Первенство городского округа Тольятти по гребле на байдарках и каноэ "День стайера"</t>
  </si>
  <si>
    <t>Первенство городского округа Тольятти по гребле на байдарках и каноэ "День спринтера"</t>
  </si>
  <si>
    <t xml:space="preserve">Акватория Куйбышевского водохранилища, 
</t>
  </si>
  <si>
    <r>
      <t xml:space="preserve"> Кубок городского округа Тольятти по гребле на байдарках и каноэ, посвященный празднованию Дня города </t>
    </r>
    <r>
      <rPr>
        <b/>
        <sz val="10"/>
        <rFont val="Times New Roman"/>
        <family val="1"/>
      </rPr>
      <t xml:space="preserve"> </t>
    </r>
  </si>
  <si>
    <t>Соревнования городского округа Тольятти по гребле на байдарках и каноэ, посвященные Дню Победы в Великой Отечественной войне</t>
  </si>
  <si>
    <t>Первенство городского округа Тольятти по гребному спорту (дисциплина- академическая гребля)  среди юношей и девушек до 17 лет</t>
  </si>
  <si>
    <t>плановое количество
 участников</t>
  </si>
  <si>
    <t>Первенство городского округа Тольятти по гребле на байдарках и каноэ "Новая волна"</t>
  </si>
  <si>
    <t>Первенство городского округа Тольятти по гребле на байдарках и каноэ "Весенний бриз"</t>
  </si>
  <si>
    <t>Чемпионат и первенство городского округа Тольятти по гребле на байдарках и каноэ, посвященные Дню физкультурника</t>
  </si>
  <si>
    <t>Кубок городского округа Тольятти по гребле на байдарках и каноэ "Золотая осень"</t>
  </si>
  <si>
    <t>Первенство городского округа Тольятти по гребному спорту (дисциплина- академическая гребля) среди юношей и девушек до 19 лет, до 17 лет, до 15 лет,посвященное Дню Физкультурника</t>
  </si>
  <si>
    <t xml:space="preserve">Чемпионат и первенство городского округа и Тольятти по скалолазанию на искусственном рельефе, посвященные Дню защитника Отечества </t>
  </si>
  <si>
    <t>Чемпионат и первенство  городского округа Тольятти по скалолазанию на искусственном рельефе</t>
  </si>
  <si>
    <t>на 2022 год.</t>
  </si>
  <si>
    <t>Акватория Куйбышевского водохранилища в районе водно-спортивной база отдыха «Гребная база» ООО «Соцкультбыт-АВТОВАЗ»,
Лесопарковое шоссе, 57</t>
  </si>
  <si>
    <t>Соревнования городского округа Тольятти по парусному спорту «Жигулевская волна»</t>
  </si>
  <si>
    <t>Соревнования городского округа Тольятти по парусному спорту  "Паруса России", посвященные празднованию Дня России</t>
  </si>
  <si>
    <t>Соревнования городского округа Тольятти по парусному спорту, посвященные Дню физкультурника</t>
  </si>
  <si>
    <t xml:space="preserve">Соревнования городского округа Тольятти по парусному спорту "Мемориал Героя Социалистического Труда И. В. Комзина" </t>
  </si>
  <si>
    <t>Соревнования городского округа Тольятти по парусному спорту  на призы ООО "Инфолада"</t>
  </si>
  <si>
    <t xml:space="preserve"> Соревнования городского округа Тольятти по парусному спорту, посвященные празднованию Дня города </t>
  </si>
  <si>
    <t xml:space="preserve"> Чемпионат и первенство городского округа Тольятти по  спортивному ориентированию бегом  (дисциплина «Кросс-классика» и «Кросс-лонг»)</t>
  </si>
  <si>
    <t>Кубок городского округа Тольятти по спортивному ориентированию  (дисциплина «Кросс-классика» и «Кросс-лонг»),  (4 этапа)</t>
  </si>
  <si>
    <t>Чемпионат и первенство городского округа Тольятти по спортивному ориентированию (дисциплина  Кросс-классика»)</t>
  </si>
  <si>
    <t>Кубок городского округа Тольятти  по  спортивному ориентированию (дисциплина «Кросс-спринт») (9 этапов)</t>
  </si>
  <si>
    <r>
      <t xml:space="preserve">                             </t>
    </r>
    <r>
      <rPr>
        <sz val="12"/>
        <rFont val="Times New Roman"/>
        <family val="1"/>
      </rPr>
      <t xml:space="preserve">УТВЕРЖДАЮ                                                            Директор МБУДО СШОР №14 «Жигули»
                                                                                        А. И. Гущин                                                                 "____" __________ 2022 г.
</t>
    </r>
  </si>
  <si>
    <t xml:space="preserve">Календарный план </t>
  </si>
  <si>
    <t xml:space="preserve"> физкультурных мероприятий и спортивных мероприятий МБУДО СШОР №14 «Жигули» </t>
  </si>
  <si>
    <t>МБУДО  СШОР № 14 "Жигули"</t>
  </si>
  <si>
    <t xml:space="preserve">Парки и пригородный лес г.о. Тольятти. Ставропольский р-н
 </t>
  </si>
  <si>
    <t xml:space="preserve">Парки и пригородный лес г.о. Тольятти. </t>
  </si>
  <si>
    <t>5 июня</t>
  </si>
  <si>
    <t>17 сентября</t>
  </si>
  <si>
    <t>3-4 сентября</t>
  </si>
  <si>
    <t>24-25 сентября</t>
  </si>
  <si>
    <t xml:space="preserve">                                    25 сентября</t>
  </si>
  <si>
    <t xml:space="preserve">                                   10-12 августа</t>
  </si>
  <si>
    <t xml:space="preserve">                                    22 июля</t>
  </si>
  <si>
    <t xml:space="preserve">                                      8 июля</t>
  </si>
  <si>
    <t xml:space="preserve">                                    17 июня</t>
  </si>
  <si>
    <t xml:space="preserve">                                      3 июня</t>
  </si>
  <si>
    <t xml:space="preserve">                                    22 мая</t>
  </si>
  <si>
    <t xml:space="preserve">                                      8 мая</t>
  </si>
  <si>
    <t>7-8 июня</t>
  </si>
  <si>
    <t>4 июня</t>
  </si>
  <si>
    <t>12 июня</t>
  </si>
  <si>
    <t>25-26 июня</t>
  </si>
  <si>
    <t>23-24 июля</t>
  </si>
  <si>
    <t>16-18 августа</t>
  </si>
  <si>
    <t>10 августа</t>
  </si>
  <si>
    <t>27 июля</t>
  </si>
  <si>
    <t>6 июля</t>
  </si>
  <si>
    <t>Первенство городского округа Тольятти по гребному спорту (дисциплина- академическая гребля)  среди юношей и девушек до 19 лет в честь празднования 285-летия города Тольятти.</t>
  </si>
  <si>
    <t>19-20 марта</t>
  </si>
  <si>
    <t>1 этап - 30 апреля           2 этап - 11 июня          3 этап - 18 сентября     4 этап - 9 октября</t>
  </si>
  <si>
    <t>1 этап - 17 апреля           2 этап - 9 мая             3 этап - 3 сентября            4 этап - 24 сентября          5 этап - 1 октября      6 этап - 8 октября          7 этап - 15 октября       8 этап - 22 октября       9 этап - 29 октября</t>
  </si>
  <si>
    <t>13-14 августа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</si>
</sst>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0;[Red]0"/>
    <numFmt numFmtId="183" formatCode="_-* #,##0.00&quot;р.&quot;_-;\-* #,##0.00&quot;р.&quot;_-;_-* \-??&quot;р.&quot;_-;_-@_-"/>
    <numFmt numFmtId="184" formatCode="_-* #,##0.00_р_._-;\-* #,##0.00_р_._-;_-* \-??_р_._-;_-@_-"/>
    <numFmt numFmtId="185" formatCode="_-* #,##0_р_._-;\-* #,##0_р_._-;_-* \-??_р_._-;_-@_-"/>
    <numFmt numFmtId="186" formatCode="#,##0.0"/>
    <numFmt numFmtId="187" formatCode="_-* #,##0_р_._-;\-* #,##0_р_._-;_-* &quot;-&quot;??_р_._-;_-@_-"/>
    <numFmt numFmtId="188" formatCode="0.000"/>
    <numFmt numFmtId="189" formatCode="_-* #,##0.0_р_._-;\-* #,##0.0_р_._-;_-* \-??_р_._-;_-@_-"/>
    <numFmt numFmtId="190" formatCode="_-* #,##0.000_р_._-;\-* #,##0.000_р_._-;_-* \-??_р_._-;_-@_-"/>
    <numFmt numFmtId="191" formatCode="_-* #,##0.0000_р_._-;\-* #,##0.0000_р_._-;_-* \-??_р_._-;_-@_-"/>
    <numFmt numFmtId="192" formatCode="_-* #,##0.00000_р_._-;\-* #,##0.00000_р_._-;_-* \-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;[Red]0.0"/>
    <numFmt numFmtId="202" formatCode="#,##0.0&quot;р.&quot;"/>
    <numFmt numFmtId="203" formatCode="#,##0.00;[Red]#,##0.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&quot;р.&quot;"/>
    <numFmt numFmtId="209" formatCode="#,##0.0_р_."/>
    <numFmt numFmtId="210" formatCode="#,##0;[Red]#,##0"/>
    <numFmt numFmtId="211" formatCode="#,##0&quot;р.&quot;"/>
    <numFmt numFmtId="212" formatCode="0.00000"/>
    <numFmt numFmtId="213" formatCode="0.0000"/>
    <numFmt numFmtId="214" formatCode="_-* #,##0.000_р_._-;\-* #,##0.000_р_._-;_-* &quot;-&quot;??_р_._-;_-@_-"/>
    <numFmt numFmtId="215" formatCode="_-* #,##0.0_р_._-;\-* #,##0.0_р_._-;_-* &quot;-&quot;??_р_._-;_-@_-"/>
    <numFmt numFmtId="216" formatCode="mmm/yyyy"/>
    <numFmt numFmtId="217" formatCode="[$-FC19]d\ mmmm\ yyyy\ &quot;г.&quot;"/>
    <numFmt numFmtId="218" formatCode="#,##0.0_ ;\-#,##0.0\ "/>
    <numFmt numFmtId="219" formatCode="0.0_ ;\-0.0\ "/>
    <numFmt numFmtId="220" formatCode="_-* #,##0.0_р_._-;\-* #,##0.0_р_._-;_-* &quot;-&quot;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 Cyr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0" fillId="0" borderId="0" applyFill="0" applyBorder="0" applyAlignment="0" applyProtection="0"/>
    <xf numFmtId="177" fontId="0" fillId="0" borderId="0" applyFill="0" applyBorder="0" applyAlignment="0" applyProtection="0"/>
    <xf numFmtId="200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21" fillId="24" borderId="1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49" fontId="22" fillId="24" borderId="10" xfId="55" applyNumberFormat="1" applyFont="1" applyFill="1" applyBorder="1" applyAlignment="1">
      <alignment horizontal="center" vertical="center" wrapText="1"/>
      <protection/>
    </xf>
    <xf numFmtId="0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1" fontId="21" fillId="24" borderId="10" xfId="55" applyNumberFormat="1" applyFont="1" applyFill="1" applyBorder="1" applyAlignment="1">
      <alignment horizontal="center" vertical="top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53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top" wrapText="1"/>
    </xf>
    <xf numFmtId="212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53" applyFont="1" applyFill="1" applyBorder="1" applyAlignment="1">
      <alignment horizontal="left" vertical="top" wrapText="1"/>
      <protection/>
    </xf>
    <xf numFmtId="0" fontId="22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4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3" fillId="24" borderId="10" xfId="55" applyFont="1" applyFill="1" applyBorder="1" applyAlignment="1">
      <alignment horizontal="center" vertical="center" wrapText="1"/>
      <protection/>
    </xf>
    <xf numFmtId="0" fontId="19" fillId="24" borderId="0" xfId="55" applyFont="1" applyFill="1" applyAlignment="1">
      <alignment horizontal="center" vertical="top" wrapText="1"/>
      <protection/>
    </xf>
    <xf numFmtId="0" fontId="20" fillId="24" borderId="0" xfId="55" applyFont="1" applyFill="1" applyBorder="1" applyAlignment="1">
      <alignment horizontal="center" vertical="top" wrapText="1"/>
      <protection/>
    </xf>
    <xf numFmtId="0" fontId="19" fillId="24" borderId="0" xfId="55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ограмма 2004 Контрольная 15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AE0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J57" sqref="J57"/>
    </sheetView>
  </sheetViews>
  <sheetFormatPr defaultColWidth="9.140625" defaultRowHeight="12.75"/>
  <cols>
    <col min="1" max="1" width="5.7109375" style="0" customWidth="1"/>
    <col min="2" max="2" width="39.8515625" style="0" customWidth="1"/>
    <col min="3" max="3" width="18.8515625" style="0" customWidth="1"/>
    <col min="4" max="4" width="16.8515625" style="0" customWidth="1"/>
    <col min="5" max="5" width="29.28125" style="0" customWidth="1"/>
    <col min="6" max="6" width="10.00390625" style="0" customWidth="1"/>
  </cols>
  <sheetData>
    <row r="1" spans="1:5" ht="107.25" customHeight="1">
      <c r="A1" s="2"/>
      <c r="B1" s="2"/>
      <c r="C1" s="2"/>
      <c r="D1" s="33" t="s">
        <v>44</v>
      </c>
      <c r="E1" s="34"/>
    </row>
    <row r="2" spans="1:5" ht="12.75">
      <c r="A2" s="2"/>
      <c r="B2" s="2"/>
      <c r="C2" s="2"/>
      <c r="D2" s="2"/>
      <c r="E2" s="2"/>
    </row>
    <row r="3" spans="1:5" ht="21.75" customHeight="1">
      <c r="A3" s="43" t="s">
        <v>45</v>
      </c>
      <c r="B3" s="43"/>
      <c r="C3" s="43"/>
      <c r="D3" s="43"/>
      <c r="E3" s="43"/>
    </row>
    <row r="4" spans="1:5" ht="21" customHeight="1">
      <c r="A4" s="44" t="s">
        <v>46</v>
      </c>
      <c r="B4" s="44"/>
      <c r="C4" s="44"/>
      <c r="D4" s="44"/>
      <c r="E4" s="44"/>
    </row>
    <row r="5" spans="1:5" ht="21" customHeight="1">
      <c r="A5" s="45" t="s">
        <v>32</v>
      </c>
      <c r="B5" s="45"/>
      <c r="C5" s="45"/>
      <c r="D5" s="45"/>
      <c r="E5" s="45"/>
    </row>
    <row r="6" spans="1:6" ht="12.75" customHeight="1">
      <c r="A6" s="37" t="s">
        <v>6</v>
      </c>
      <c r="B6" s="36" t="s">
        <v>7</v>
      </c>
      <c r="C6" s="36" t="s">
        <v>9</v>
      </c>
      <c r="D6" s="35" t="s">
        <v>10</v>
      </c>
      <c r="E6" s="35" t="s">
        <v>11</v>
      </c>
      <c r="F6" s="38" t="s">
        <v>24</v>
      </c>
    </row>
    <row r="7" spans="1:6" ht="12.75" customHeight="1">
      <c r="A7" s="37"/>
      <c r="B7" s="36"/>
      <c r="C7" s="36"/>
      <c r="D7" s="35"/>
      <c r="E7" s="35"/>
      <c r="F7" s="39"/>
    </row>
    <row r="8" spans="1:6" ht="8.25" customHeight="1">
      <c r="A8" s="37"/>
      <c r="B8" s="37"/>
      <c r="C8" s="36"/>
      <c r="D8" s="35"/>
      <c r="E8" s="35"/>
      <c r="F8" s="40"/>
    </row>
    <row r="9" spans="1:6" ht="12.7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5.75" customHeight="1">
      <c r="A10" s="5" t="s">
        <v>8</v>
      </c>
      <c r="B10" s="42" t="s">
        <v>14</v>
      </c>
      <c r="C10" s="42"/>
      <c r="D10" s="42"/>
      <c r="E10" s="42"/>
      <c r="F10" s="18"/>
    </row>
    <row r="11" spans="1:6" ht="12.75">
      <c r="A11" s="6"/>
      <c r="B11" s="7" t="s">
        <v>0</v>
      </c>
      <c r="C11" s="7"/>
      <c r="D11" s="7"/>
      <c r="E11" s="7"/>
      <c r="F11" s="19"/>
    </row>
    <row r="12" spans="1:6" ht="76.5" customHeight="1">
      <c r="A12" s="1">
        <v>1</v>
      </c>
      <c r="B12" s="28" t="s">
        <v>22</v>
      </c>
      <c r="C12" s="12" t="s">
        <v>47</v>
      </c>
      <c r="D12" s="12" t="s">
        <v>61</v>
      </c>
      <c r="E12" s="27" t="s">
        <v>33</v>
      </c>
      <c r="F12" s="24">
        <v>30</v>
      </c>
    </row>
    <row r="13" spans="1:6" ht="67.5" customHeight="1">
      <c r="A13" s="1">
        <v>2</v>
      </c>
      <c r="B13" s="28" t="s">
        <v>26</v>
      </c>
      <c r="C13" s="12" t="s">
        <v>47</v>
      </c>
      <c r="D13" s="12" t="s">
        <v>60</v>
      </c>
      <c r="E13" s="27" t="s">
        <v>33</v>
      </c>
      <c r="F13" s="24">
        <v>60</v>
      </c>
    </row>
    <row r="14" spans="1:6" ht="67.5" customHeight="1">
      <c r="A14" s="1">
        <v>3</v>
      </c>
      <c r="B14" s="28" t="s">
        <v>21</v>
      </c>
      <c r="C14" s="12" t="s">
        <v>47</v>
      </c>
      <c r="D14" s="12" t="s">
        <v>59</v>
      </c>
      <c r="E14" s="27" t="s">
        <v>33</v>
      </c>
      <c r="F14" s="24">
        <v>60</v>
      </c>
    </row>
    <row r="15" spans="1:6" ht="79.5" customHeight="1">
      <c r="A15" s="1">
        <v>4</v>
      </c>
      <c r="B15" s="28" t="s">
        <v>18</v>
      </c>
      <c r="C15" s="12" t="s">
        <v>47</v>
      </c>
      <c r="D15" s="12" t="s">
        <v>58</v>
      </c>
      <c r="E15" s="27" t="s">
        <v>33</v>
      </c>
      <c r="F15" s="24">
        <v>50</v>
      </c>
    </row>
    <row r="16" spans="1:6" ht="77.25" customHeight="1">
      <c r="A16" s="1">
        <v>5</v>
      </c>
      <c r="B16" s="28" t="s">
        <v>19</v>
      </c>
      <c r="C16" s="12" t="s">
        <v>47</v>
      </c>
      <c r="D16" s="12" t="s">
        <v>57</v>
      </c>
      <c r="E16" s="27" t="s">
        <v>33</v>
      </c>
      <c r="F16" s="24">
        <v>50</v>
      </c>
    </row>
    <row r="17" spans="1:6" ht="80.25" customHeight="1">
      <c r="A17" s="1">
        <v>6</v>
      </c>
      <c r="B17" s="28" t="s">
        <v>25</v>
      </c>
      <c r="C17" s="12" t="s">
        <v>47</v>
      </c>
      <c r="D17" s="12" t="s">
        <v>56</v>
      </c>
      <c r="E17" s="27" t="s">
        <v>33</v>
      </c>
      <c r="F17" s="24">
        <v>60</v>
      </c>
    </row>
    <row r="18" spans="1:6" ht="81" customHeight="1">
      <c r="A18" s="1">
        <v>7</v>
      </c>
      <c r="B18" s="28" t="s">
        <v>27</v>
      </c>
      <c r="C18" s="12" t="s">
        <v>47</v>
      </c>
      <c r="D18" s="12" t="s">
        <v>55</v>
      </c>
      <c r="E18" s="27" t="s">
        <v>33</v>
      </c>
      <c r="F18" s="24">
        <v>140</v>
      </c>
    </row>
    <row r="19" spans="1:6" ht="85.5" customHeight="1">
      <c r="A19" s="1">
        <v>8</v>
      </c>
      <c r="B19" s="28" t="s">
        <v>28</v>
      </c>
      <c r="C19" s="12" t="s">
        <v>47</v>
      </c>
      <c r="D19" s="12" t="s">
        <v>54</v>
      </c>
      <c r="E19" s="27" t="s">
        <v>33</v>
      </c>
      <c r="F19" s="24">
        <v>60</v>
      </c>
    </row>
    <row r="20" spans="1:6" ht="20.25" customHeight="1">
      <c r="A20" s="8"/>
      <c r="B20" s="30" t="s">
        <v>15</v>
      </c>
      <c r="C20" s="12"/>
      <c r="D20" s="12"/>
      <c r="E20" s="12"/>
      <c r="F20" s="20">
        <f>SUM(F12:F19)</f>
        <v>510</v>
      </c>
    </row>
    <row r="21" spans="1:6" ht="81" customHeight="1">
      <c r="A21" s="1">
        <v>9</v>
      </c>
      <c r="B21" s="28" t="s">
        <v>71</v>
      </c>
      <c r="C21" s="12" t="s">
        <v>47</v>
      </c>
      <c r="D21" s="12" t="s">
        <v>70</v>
      </c>
      <c r="E21" s="27" t="s">
        <v>33</v>
      </c>
      <c r="F21" s="16">
        <v>40</v>
      </c>
    </row>
    <row r="22" spans="1:6" ht="80.25" customHeight="1">
      <c r="A22" s="1">
        <v>10</v>
      </c>
      <c r="B22" s="28" t="s">
        <v>29</v>
      </c>
      <c r="C22" s="12" t="s">
        <v>47</v>
      </c>
      <c r="D22" s="12" t="s">
        <v>68</v>
      </c>
      <c r="E22" s="27" t="s">
        <v>33</v>
      </c>
      <c r="F22" s="16">
        <v>40</v>
      </c>
    </row>
    <row r="23" spans="1:6" ht="84" customHeight="1">
      <c r="A23" s="1">
        <v>11</v>
      </c>
      <c r="B23" s="28" t="s">
        <v>23</v>
      </c>
      <c r="C23" s="12" t="s">
        <v>47</v>
      </c>
      <c r="D23" s="12" t="s">
        <v>69</v>
      </c>
      <c r="E23" s="27" t="s">
        <v>33</v>
      </c>
      <c r="F23" s="16">
        <v>40</v>
      </c>
    </row>
    <row r="24" spans="1:6" ht="20.25" customHeight="1">
      <c r="A24" s="8"/>
      <c r="B24" s="30" t="s">
        <v>1</v>
      </c>
      <c r="C24" s="7"/>
      <c r="D24" s="7"/>
      <c r="E24" s="7"/>
      <c r="F24" s="18">
        <f>F21+F22+F23</f>
        <v>120</v>
      </c>
    </row>
    <row r="25" spans="1:6" ht="45" customHeight="1">
      <c r="A25" s="1">
        <v>12</v>
      </c>
      <c r="B25" s="28" t="s">
        <v>39</v>
      </c>
      <c r="C25" s="12" t="s">
        <v>47</v>
      </c>
      <c r="D25" s="12" t="s">
        <v>63</v>
      </c>
      <c r="E25" s="23" t="s">
        <v>13</v>
      </c>
      <c r="F25" s="24">
        <v>100</v>
      </c>
    </row>
    <row r="26" spans="1:6" ht="45" customHeight="1">
      <c r="A26" s="1">
        <v>13</v>
      </c>
      <c r="B26" s="29" t="s">
        <v>35</v>
      </c>
      <c r="C26" s="12" t="s">
        <v>47</v>
      </c>
      <c r="D26" s="12" t="s">
        <v>64</v>
      </c>
      <c r="E26" s="23" t="s">
        <v>12</v>
      </c>
      <c r="F26" s="24">
        <v>100</v>
      </c>
    </row>
    <row r="27" spans="1:6" ht="46.5" customHeight="1">
      <c r="A27" s="1">
        <v>14</v>
      </c>
      <c r="B27" s="28" t="s">
        <v>34</v>
      </c>
      <c r="C27" s="12" t="s">
        <v>47</v>
      </c>
      <c r="D27" s="12" t="s">
        <v>65</v>
      </c>
      <c r="E27" s="23" t="s">
        <v>13</v>
      </c>
      <c r="F27" s="32">
        <v>80</v>
      </c>
    </row>
    <row r="28" spans="1:6" ht="46.5" customHeight="1">
      <c r="A28" s="1">
        <v>15</v>
      </c>
      <c r="B28" s="29" t="s">
        <v>3</v>
      </c>
      <c r="C28" s="12" t="s">
        <v>47</v>
      </c>
      <c r="D28" s="12" t="s">
        <v>66</v>
      </c>
      <c r="E28" s="25" t="s">
        <v>20</v>
      </c>
      <c r="F28" s="24">
        <v>60</v>
      </c>
    </row>
    <row r="29" spans="1:6" ht="47.25" customHeight="1">
      <c r="A29" s="1">
        <v>16</v>
      </c>
      <c r="B29" s="29" t="s">
        <v>36</v>
      </c>
      <c r="C29" s="12" t="s">
        <v>47</v>
      </c>
      <c r="D29" s="12" t="s">
        <v>75</v>
      </c>
      <c r="E29" s="26" t="s">
        <v>12</v>
      </c>
      <c r="F29" s="24">
        <v>100</v>
      </c>
    </row>
    <row r="30" spans="1:6" ht="45" customHeight="1">
      <c r="A30" s="1">
        <v>17</v>
      </c>
      <c r="B30" s="29" t="s">
        <v>2</v>
      </c>
      <c r="C30" s="12" t="s">
        <v>47</v>
      </c>
      <c r="D30" s="12" t="s">
        <v>67</v>
      </c>
      <c r="E30" s="25" t="s">
        <v>20</v>
      </c>
      <c r="F30" s="24">
        <v>150</v>
      </c>
    </row>
    <row r="31" spans="1:6" ht="40.5" customHeight="1">
      <c r="A31" s="1">
        <v>18</v>
      </c>
      <c r="B31" s="29" t="s">
        <v>37</v>
      </c>
      <c r="C31" s="12" t="s">
        <v>47</v>
      </c>
      <c r="D31" s="12" t="s">
        <v>62</v>
      </c>
      <c r="E31" s="25" t="s">
        <v>12</v>
      </c>
      <c r="F31" s="24">
        <v>150</v>
      </c>
    </row>
    <row r="32" spans="1:6" ht="49.5" customHeight="1">
      <c r="A32" s="1">
        <v>19</v>
      </c>
      <c r="B32" s="29" t="s">
        <v>38</v>
      </c>
      <c r="C32" s="12" t="s">
        <v>47</v>
      </c>
      <c r="D32" s="23" t="s">
        <v>52</v>
      </c>
      <c r="E32" s="26" t="s">
        <v>13</v>
      </c>
      <c r="F32" s="24">
        <v>100</v>
      </c>
    </row>
    <row r="33" spans="1:6" ht="16.5" customHeight="1">
      <c r="A33" s="1"/>
      <c r="B33" s="30" t="s">
        <v>4</v>
      </c>
      <c r="C33" s="9"/>
      <c r="D33" s="7"/>
      <c r="E33" s="7"/>
      <c r="F33" s="18">
        <f>SUM(F25:F32)</f>
        <v>840</v>
      </c>
    </row>
    <row r="34" spans="1:6" ht="51">
      <c r="A34" s="10">
        <v>20</v>
      </c>
      <c r="B34" s="29" t="s">
        <v>30</v>
      </c>
      <c r="C34" s="12" t="s">
        <v>47</v>
      </c>
      <c r="D34" s="13" t="s">
        <v>72</v>
      </c>
      <c r="E34" s="13" t="s">
        <v>16</v>
      </c>
      <c r="F34" s="21">
        <v>30</v>
      </c>
    </row>
    <row r="35" spans="1:6" ht="52.5" customHeight="1">
      <c r="A35" s="10">
        <v>21</v>
      </c>
      <c r="B35" s="29" t="s">
        <v>31</v>
      </c>
      <c r="C35" s="12" t="s">
        <v>47</v>
      </c>
      <c r="D35" s="13" t="s">
        <v>53</v>
      </c>
      <c r="E35" s="13" t="s">
        <v>16</v>
      </c>
      <c r="F35" s="21">
        <v>40</v>
      </c>
    </row>
    <row r="36" spans="1:6" ht="17.25" customHeight="1">
      <c r="A36" s="8"/>
      <c r="B36" s="30" t="s">
        <v>5</v>
      </c>
      <c r="C36" s="9"/>
      <c r="D36" s="7"/>
      <c r="E36" s="7"/>
      <c r="F36" s="18">
        <f>F34+F35</f>
        <v>70</v>
      </c>
    </row>
    <row r="37" spans="1:6" ht="38.25">
      <c r="A37" s="1">
        <v>22</v>
      </c>
      <c r="B37" s="28" t="s">
        <v>42</v>
      </c>
      <c r="C37" s="12" t="s">
        <v>47</v>
      </c>
      <c r="D37" s="11" t="s">
        <v>50</v>
      </c>
      <c r="E37" s="12" t="s">
        <v>48</v>
      </c>
      <c r="F37" s="32">
        <v>100</v>
      </c>
    </row>
    <row r="38" spans="1:6" ht="123" customHeight="1">
      <c r="A38" s="1">
        <v>23</v>
      </c>
      <c r="B38" s="31" t="s">
        <v>43</v>
      </c>
      <c r="C38" s="12" t="s">
        <v>47</v>
      </c>
      <c r="D38" s="11" t="s">
        <v>74</v>
      </c>
      <c r="E38" s="12" t="s">
        <v>48</v>
      </c>
      <c r="F38" s="22">
        <v>350</v>
      </c>
    </row>
    <row r="39" spans="1:6" ht="54" customHeight="1">
      <c r="A39" s="1">
        <v>24</v>
      </c>
      <c r="B39" s="31" t="s">
        <v>41</v>
      </c>
      <c r="C39" s="12" t="s">
        <v>47</v>
      </c>
      <c r="D39" s="11" t="s">
        <v>73</v>
      </c>
      <c r="E39" s="12" t="s">
        <v>49</v>
      </c>
      <c r="F39" s="22">
        <v>230</v>
      </c>
    </row>
    <row r="40" spans="1:6" ht="51">
      <c r="A40" s="1">
        <v>25</v>
      </c>
      <c r="B40" s="31" t="s">
        <v>40</v>
      </c>
      <c r="C40" s="12" t="s">
        <v>47</v>
      </c>
      <c r="D40" s="11" t="s">
        <v>51</v>
      </c>
      <c r="E40" s="12" t="s">
        <v>49</v>
      </c>
      <c r="F40" s="17">
        <v>150</v>
      </c>
    </row>
    <row r="41" ht="22.5" customHeight="1">
      <c r="F41" s="14">
        <f>SUM(F37:F40)</f>
        <v>830</v>
      </c>
    </row>
    <row r="42" ht="12.75">
      <c r="F42" s="14">
        <f>F20+F24+F33+F36+F41</f>
        <v>2370</v>
      </c>
    </row>
    <row r="43" spans="2:6" ht="15.75">
      <c r="B43" s="46"/>
      <c r="C43" s="46"/>
      <c r="D43" s="46"/>
      <c r="F43" s="15"/>
    </row>
    <row r="44" spans="2:4" ht="12.75">
      <c r="B44" s="41" t="s">
        <v>17</v>
      </c>
      <c r="C44" s="41"/>
      <c r="D44" s="41"/>
    </row>
  </sheetData>
  <sheetProtection/>
  <mergeCells count="13">
    <mergeCell ref="B44:D44"/>
    <mergeCell ref="B10:E10"/>
    <mergeCell ref="A3:E3"/>
    <mergeCell ref="A4:E4"/>
    <mergeCell ref="A5:E5"/>
    <mergeCell ref="A6:A8"/>
    <mergeCell ref="B43:D43"/>
    <mergeCell ref="D1:E1"/>
    <mergeCell ref="D6:D8"/>
    <mergeCell ref="B6:B8"/>
    <mergeCell ref="C6:C8"/>
    <mergeCell ref="E6:E8"/>
    <mergeCell ref="F6:F8"/>
  </mergeCells>
  <printOptions/>
  <pageMargins left="1.1811023622047245" right="0.5511811023622047" top="0.8267716535433072" bottom="0.7480314960629921" header="0.1968503937007874" footer="0.11811023622047245"/>
  <pageSetup firstPageNumber="2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2022-06-01T05:14:48Z</cp:lastPrinted>
  <dcterms:created xsi:type="dcterms:W3CDTF">2011-08-22T19:15:29Z</dcterms:created>
  <dcterms:modified xsi:type="dcterms:W3CDTF">2022-06-17T06:50:58Z</dcterms:modified>
  <cp:category/>
  <cp:version/>
  <cp:contentType/>
  <cp:contentStatus/>
</cp:coreProperties>
</file>